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31" i="1"/>
  <c r="H28" i="1" l="1"/>
  <c r="H21" i="1" l="1"/>
  <c r="H16" i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<sst xmlns="http://schemas.openxmlformats.org/spreadsheetml/2006/main" count="47" uniqueCount="27">
  <si>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</si>
  <si>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</si>
  <si>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</si>
  <si>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</si>
  <si>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</si>
  <si>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</si>
  <si>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</si>
  <si>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</si>
  <si>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</si>
  <si>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</si>
  <si>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</si>
  <si>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</si>
  <si>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</si>
  <si>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</si>
  <si>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</si>
  <si>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</si>
  <si>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</si>
  <si>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</si>
  <si>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</si>
  <si>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</si>
  <si>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</si>
  <si>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</si>
  <si>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</si>
  <si>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</si>
  <si>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</si>
  <si>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Dana:18.06.2019.</t>
  </si>
  <si>
    <t>Primljena i neutrošena participacija od 18.06.2019.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</si>
</sst>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topLeftCell="A28" zoomScaleNormal="100" workbookViewId="0">
      <selection activeCell="H47" sqref="H47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43634</v>
      </c>
      <c r="H12" s="7">
        <v>5530318.3799999999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>
        <v>43634</v>
      </c>
      <c r="H13" s="3">
        <f>H14+H25-H32-H42</f>
        <v>5492199.9199999999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43634</v>
      </c>
      <c r="H14" s="4">
        <f>H15+H16+H17+H18+H19+H20+H21+H22+H23+H24</f>
        <v>5019922.08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</f>
        <v>888734.70000000019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</f>
        <v>530087.18999999994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43634</v>
      </c>
      <c r="H25" s="4">
        <f>H26+H27+H28+H29+H30+H31</f>
        <v>472277.84000000008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</f>
        <v>101973.66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43634</v>
      </c>
      <c r="H32" s="5">
        <f>SUM(H33:H41)</f>
        <v>0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0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43634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43634</v>
      </c>
      <c r="H48" s="6">
        <f>54120.38-2.05-0.04+10607.98+1302.38+0.17-11910.36+379134.5</f>
        <v>433252.95999999996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>
        <v>0</v>
      </c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5925452.8799999999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2019-06-19T11:14:35Z</dcterms:modified>
</cp:coreProperties>
</file>